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1. PM\"/>
    </mc:Choice>
  </mc:AlternateContent>
  <xr:revisionPtr revIDLastSave="0" documentId="13_ncr:1_{87611EB2-BBF8-4D93-8C33-0A0CB5037C52}" xr6:coauthVersionLast="47" xr6:coauthVersionMax="47" xr10:uidLastSave="{00000000-0000-0000-0000-000000000000}"/>
  <bookViews>
    <workbookView xWindow="-120" yWindow="-120" windowWidth="29040" windowHeight="15720" xr2:uid="{9A1E255C-7517-4E2D-ADFF-6DF607D3B1BE}"/>
  </bookViews>
  <sheets>
    <sheet name="PM Agosto" sheetId="1" r:id="rId1"/>
  </sheets>
  <definedNames>
    <definedName name="_xlnm._FilterDatabase" localSheetId="0" hidden="1">'PM Agosto'!$A$7:$K$7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<sst xmlns="http://schemas.openxmlformats.org/spreadsheetml/2006/main" count="109" uniqueCount="40">
  <si>
    <t xml:space="preserve">PRESUPUESTOS MÁXIMOS DE SERVICIOS DE SALUD                                                                                                      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</si>
  <si>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</si>
  <si>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</si>
  <si>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</si>
  <si>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</si>
  <si>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</si>
  <si>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</si>
  <si>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</si>
  <si>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Neto Giro EPS</t>
  </si>
  <si>
    <t>Valor Autorizado Giro IPS</t>
  </si>
  <si>
    <t>Oservación</t>
  </si>
  <si>
    <t>Art. 240 Ley 1955 de 2019</t>
  </si>
  <si>
    <t>CONTRIBUTIVO</t>
  </si>
  <si>
    <t>SUBSIDIADO</t>
  </si>
  <si>
    <t>CAJA DE COMPENSACION FAMILIAR COMPENSAR</t>
  </si>
  <si>
    <t>CAJA DE COMPENSACION FAMILIAR DEL VALLE DEL COMFENALCO VALLE</t>
  </si>
  <si>
    <t>COOSALUD ENTIDAD PROMOTORA DE SALUD S.A</t>
  </si>
  <si>
    <t>Valor Total a Descontar/ Retener</t>
  </si>
  <si>
    <t>mayo - junio 2022</t>
  </si>
  <si>
    <t>AGOSTO 2022</t>
  </si>
  <si>
    <t>julio - agosto 2022</t>
  </si>
  <si>
    <t>EPS Y MEDICINA PREPAGADA SURAMERICANA SA SURA</t>
  </si>
  <si>
    <t>SALUD TOTAL S.A. ENTIDAD PROMOTORA DE SALUD</t>
  </si>
  <si>
    <t>ENTIDAD PROMOTORA DE SALUD SANITAS S A S</t>
  </si>
  <si>
    <t>ENTIDAD PROMOTORA DE SALUD SERVICIO OCCIDENTAL DE SALUD</t>
  </si>
  <si>
    <t>ENTIDAD PROMOTORA DE SALUD FAMISANAR S.A.S</t>
  </si>
  <si>
    <t>NUEVA EMPRESA PROMOTORA DE SALUD S.A</t>
  </si>
  <si>
    <t>FUNDACION SALUD MIA EPS</t>
  </si>
  <si>
    <t>ASOCIACION INDIGENA DEL CAUCA</t>
  </si>
  <si>
    <t>E.P.S. MALLAMAS E.P.S. INDIGENA</t>
  </si>
  <si>
    <t>CAJA DE COMPENSACION FAMILIAR CAJACOPI ATLANTICO</t>
  </si>
  <si>
    <t>CAJA DE COMPENSACION FAMILIAR DEL ORIENTE COMFAORIENTE</t>
  </si>
  <si>
    <t>CAJA DE COMPENSACION FAMILIAR DEL HUILA</t>
  </si>
  <si>
    <t>ASMET SALUD EPS SAS</t>
  </si>
  <si>
    <t>EMSSANAR SAS</t>
  </si>
  <si>
    <t>ASOCIACION MUTUAL SER EMPRESA SOLIDARIA DE SALUD EPS-S</t>
  </si>
  <si>
    <t>CAPITAL SALUD ENTIDAD PROMOTORA DE SALUD DEL REGIMEN SUBSIDI</t>
  </si>
  <si>
    <t>CAJA DE COMPENSACION FAMILIAR DEL CHOCO COMFACHOCO</t>
  </si>
  <si>
    <t>COOMEVA ENTIDAD PROMOTORA DE SALUD S.A</t>
  </si>
  <si>
    <t>Vigencia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</si>
</sst>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3" fontId="4" fillId="0" borderId="0" xfId="1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4" fillId="0" borderId="0" xfId="0" applyFont="1"/>
    <xf numFmtId="0" fontId="6" fillId="2" borderId="1" xfId="2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4" fontId="7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14" fontId="8" fillId="0" borderId="0" xfId="0" applyNumberFormat="1" applyFont="1"/>
  </cellXfs>
  <cellStyles count="3">
    <cellStyle name="Millares" xfId="1" builtinId="3"/>
    <cellStyle name="Normal" xfId="0" builtinId="0"/>
    <cellStyle name="Normal_Hoja1" xfId="2" xr:uid="{C604E389-A05D-44F1-A380-6A7037074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38100</xdr:rowOff>
    </xdr:from>
    <xdr:to>
      <xdr:col>10</xdr:col>
      <xdr:colOff>476250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2D6547-1526-4EC4-B8FC-650EDB734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100" y="38100"/>
          <a:ext cx="2543175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19049</xdr:rowOff>
    </xdr:from>
    <xdr:to>
      <xdr:col>2</xdr:col>
      <xdr:colOff>104774</xdr:colOff>
      <xdr:row>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A44647-6072-4236-9922-2D7BA1B20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49"/>
          <a:ext cx="2371724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C2DF4-DB7C-4721-99ED-D94C2A69FC66}">
  <dimension ref="A1:K31"/>
  <sheetViews>
    <sheetView tabSelected="1" workbookViewId="0">
      <selection activeCell="H34" sqref="H34"/>
    </sheetView>
  </sheetViews>
  <sheetFormatPr baseColWidth="10" defaultRowHeight="15" x14ac:dyDescent="0.25"/>
  <cols>
    <col min="1" max="1" width="19.5703125" bestFit="1" customWidth="1"/>
    <col min="2" max="2" width="14.42578125" customWidth="1"/>
    <col min="3" max="3" width="11.7109375" bestFit="1" customWidth="1"/>
    <col min="4" max="4" width="11.28515625" bestFit="1" customWidth="1"/>
    <col min="5" max="5" width="55" bestFit="1" customWidth="1"/>
    <col min="6" max="6" width="13.28515625" bestFit="1" customWidth="1"/>
    <col min="7" max="7" width="19.85546875" bestFit="1" customWidth="1"/>
    <col min="8" max="8" width="14.140625" customWidth="1"/>
    <col min="9" max="9" width="19.5703125" bestFit="1" customWidth="1"/>
    <col min="10" max="10" width="11.5703125" bestFit="1" customWidth="1"/>
  </cols>
  <sheetData>
    <row r="1" spans="1:11" x14ac:dyDescent="0.25">
      <c r="A1" s="13"/>
      <c r="B1" s="13"/>
      <c r="C1" s="14" t="s">
        <v>0</v>
      </c>
      <c r="D1" s="14"/>
      <c r="E1" s="14"/>
      <c r="F1" s="14"/>
      <c r="G1" s="14"/>
      <c r="H1" s="14"/>
      <c r="I1" s="13"/>
      <c r="J1" s="13"/>
      <c r="K1" s="13"/>
    </row>
    <row r="2" spans="1:11" x14ac:dyDescent="0.25">
      <c r="A2" s="13"/>
      <c r="B2" s="13"/>
      <c r="C2" s="14"/>
      <c r="D2" s="14"/>
      <c r="E2" s="14"/>
      <c r="F2" s="14"/>
      <c r="G2" s="14"/>
      <c r="H2" s="14"/>
      <c r="I2" s="13"/>
      <c r="J2" s="13"/>
      <c r="K2" s="13"/>
    </row>
    <row r="3" spans="1:11" x14ac:dyDescent="0.25">
      <c r="A3" s="13"/>
      <c r="B3" s="13"/>
      <c r="C3" s="14"/>
      <c r="D3" s="14"/>
      <c r="E3" s="14"/>
      <c r="F3" s="14"/>
      <c r="G3" s="14"/>
      <c r="H3" s="14"/>
      <c r="I3" s="13"/>
      <c r="J3" s="13"/>
      <c r="K3" s="13"/>
    </row>
    <row r="4" spans="1:11" x14ac:dyDescent="0.25">
      <c r="A4" s="13"/>
      <c r="B4" s="13"/>
      <c r="C4" s="15" t="s">
        <v>19</v>
      </c>
      <c r="D4" s="15"/>
      <c r="E4" s="15"/>
      <c r="F4" s="15"/>
      <c r="G4" s="15"/>
      <c r="H4" s="15"/>
      <c r="I4" s="13"/>
      <c r="J4" s="13"/>
      <c r="K4" s="13"/>
    </row>
    <row r="5" spans="1:11" x14ac:dyDescent="0.25">
      <c r="A5" s="13"/>
      <c r="B5" s="13"/>
      <c r="C5" s="15"/>
      <c r="D5" s="15"/>
      <c r="E5" s="15"/>
      <c r="F5" s="15"/>
      <c r="G5" s="15"/>
      <c r="H5" s="15"/>
      <c r="I5" s="13"/>
      <c r="J5" s="13"/>
      <c r="K5" s="13"/>
    </row>
    <row r="6" spans="1:11" x14ac:dyDescent="0.25">
      <c r="A6" s="1"/>
      <c r="B6" s="2"/>
      <c r="C6" s="2"/>
      <c r="D6" s="2"/>
      <c r="E6" s="2"/>
      <c r="F6" s="3"/>
      <c r="G6" s="4"/>
      <c r="H6" s="5"/>
      <c r="I6" s="5"/>
      <c r="J6" s="6"/>
      <c r="K6" s="6"/>
    </row>
    <row r="7" spans="1:11" ht="40.5" x14ac:dyDescent="0.2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8" t="s">
        <v>6</v>
      </c>
      <c r="G7" s="9" t="s">
        <v>7</v>
      </c>
      <c r="H7" s="9" t="s">
        <v>17</v>
      </c>
      <c r="I7" s="9" t="s">
        <v>8</v>
      </c>
      <c r="J7" s="10" t="s">
        <v>9</v>
      </c>
      <c r="K7" s="10" t="s">
        <v>10</v>
      </c>
    </row>
    <row r="8" spans="1:11" x14ac:dyDescent="0.25">
      <c r="A8" s="16" t="s">
        <v>11</v>
      </c>
      <c r="B8" s="16" t="s">
        <v>20</v>
      </c>
      <c r="C8" s="16" t="s">
        <v>12</v>
      </c>
      <c r="D8" s="16">
        <v>800088702</v>
      </c>
      <c r="E8" s="16" t="s">
        <v>21</v>
      </c>
      <c r="F8" s="18">
        <v>44796</v>
      </c>
      <c r="G8" s="17">
        <v>52765560162.040001</v>
      </c>
      <c r="H8" s="17"/>
      <c r="I8" s="12">
        <f>+G8-H8</f>
        <v>52765560162.040001</v>
      </c>
      <c r="J8" s="11"/>
      <c r="K8" s="11"/>
    </row>
    <row r="9" spans="1:11" x14ac:dyDescent="0.25">
      <c r="A9" s="16" t="s">
        <v>11</v>
      </c>
      <c r="B9" s="16" t="s">
        <v>20</v>
      </c>
      <c r="C9" s="16" t="s">
        <v>12</v>
      </c>
      <c r="D9" s="16">
        <v>800130907</v>
      </c>
      <c r="E9" s="16" t="s">
        <v>22</v>
      </c>
      <c r="F9" s="18">
        <v>44796</v>
      </c>
      <c r="G9" s="17">
        <v>29616390761.849998</v>
      </c>
      <c r="H9" s="17"/>
      <c r="I9" s="12">
        <f t="shared" ref="I9:I31" si="0">+G9-H9</f>
        <v>29616390761.849998</v>
      </c>
      <c r="J9" s="11"/>
      <c r="K9" s="11"/>
    </row>
    <row r="10" spans="1:11" x14ac:dyDescent="0.25">
      <c r="A10" s="16" t="s">
        <v>11</v>
      </c>
      <c r="B10" s="16" t="s">
        <v>20</v>
      </c>
      <c r="C10" s="16" t="s">
        <v>12</v>
      </c>
      <c r="D10" s="16">
        <v>800251440</v>
      </c>
      <c r="E10" s="16" t="s">
        <v>23</v>
      </c>
      <c r="F10" s="18">
        <v>44796</v>
      </c>
      <c r="G10" s="17">
        <v>52450261985.349998</v>
      </c>
      <c r="H10" s="17"/>
      <c r="I10" s="12">
        <f t="shared" si="0"/>
        <v>52450261985.349998</v>
      </c>
      <c r="J10" s="11"/>
      <c r="K10" s="11"/>
    </row>
    <row r="11" spans="1:11" x14ac:dyDescent="0.25">
      <c r="A11" s="16" t="s">
        <v>11</v>
      </c>
      <c r="B11" s="16" t="s">
        <v>20</v>
      </c>
      <c r="C11" s="16" t="s">
        <v>12</v>
      </c>
      <c r="D11" s="16">
        <v>805001157</v>
      </c>
      <c r="E11" s="16" t="s">
        <v>24</v>
      </c>
      <c r="F11" s="18">
        <v>44804</v>
      </c>
      <c r="G11" s="17">
        <v>12462725512.67</v>
      </c>
      <c r="H11" s="17"/>
      <c r="I11" s="12">
        <f t="shared" si="0"/>
        <v>12462725512.67</v>
      </c>
      <c r="J11" s="11"/>
      <c r="K11" s="11"/>
    </row>
    <row r="12" spans="1:11" x14ac:dyDescent="0.25">
      <c r="A12" s="16" t="s">
        <v>11</v>
      </c>
      <c r="B12" s="16" t="s">
        <v>20</v>
      </c>
      <c r="C12" s="16" t="s">
        <v>12</v>
      </c>
      <c r="D12" s="16">
        <v>830003564</v>
      </c>
      <c r="E12" s="16" t="s">
        <v>25</v>
      </c>
      <c r="F12" s="18">
        <v>44796</v>
      </c>
      <c r="G12" s="17">
        <v>27734050116.330002</v>
      </c>
      <c r="H12" s="17"/>
      <c r="I12" s="12">
        <f t="shared" si="0"/>
        <v>27734050116.330002</v>
      </c>
    </row>
    <row r="13" spans="1:11" x14ac:dyDescent="0.25">
      <c r="A13" s="16" t="s">
        <v>11</v>
      </c>
      <c r="B13" s="16" t="s">
        <v>20</v>
      </c>
      <c r="C13" s="16" t="s">
        <v>12</v>
      </c>
      <c r="D13" s="16">
        <v>860066942</v>
      </c>
      <c r="E13" s="16" t="s">
        <v>14</v>
      </c>
      <c r="F13" s="18">
        <v>44804</v>
      </c>
      <c r="G13" s="17">
        <v>20352421445.77</v>
      </c>
      <c r="H13" s="17"/>
      <c r="I13" s="12">
        <f t="shared" si="0"/>
        <v>20352421445.77</v>
      </c>
    </row>
    <row r="14" spans="1:11" x14ac:dyDescent="0.25">
      <c r="A14" s="16" t="s">
        <v>11</v>
      </c>
      <c r="B14" s="16" t="s">
        <v>20</v>
      </c>
      <c r="C14" s="16" t="s">
        <v>12</v>
      </c>
      <c r="D14" s="16">
        <v>890303093</v>
      </c>
      <c r="E14" s="16" t="s">
        <v>15</v>
      </c>
      <c r="F14" s="18">
        <v>44796</v>
      </c>
      <c r="G14" s="17">
        <v>2810733952.2199998</v>
      </c>
      <c r="H14" s="17"/>
      <c r="I14" s="12">
        <f t="shared" si="0"/>
        <v>2810733952.2199998</v>
      </c>
    </row>
    <row r="15" spans="1:11" x14ac:dyDescent="0.25">
      <c r="A15" s="16" t="s">
        <v>11</v>
      </c>
      <c r="B15" s="16" t="s">
        <v>20</v>
      </c>
      <c r="C15" s="16" t="s">
        <v>12</v>
      </c>
      <c r="D15" s="16">
        <v>900156264</v>
      </c>
      <c r="E15" s="16" t="s">
        <v>26</v>
      </c>
      <c r="F15" s="18">
        <v>44796</v>
      </c>
      <c r="G15" s="17">
        <v>94481420608.429993</v>
      </c>
      <c r="H15" s="17"/>
      <c r="I15" s="12">
        <f t="shared" si="0"/>
        <v>94481420608.429993</v>
      </c>
    </row>
    <row r="16" spans="1:11" x14ac:dyDescent="0.25">
      <c r="A16" s="16" t="s">
        <v>11</v>
      </c>
      <c r="B16" s="16" t="s">
        <v>20</v>
      </c>
      <c r="C16" s="16" t="s">
        <v>12</v>
      </c>
      <c r="D16" s="16">
        <v>900226715</v>
      </c>
      <c r="E16" s="16" t="s">
        <v>16</v>
      </c>
      <c r="F16" s="18">
        <v>44796</v>
      </c>
      <c r="G16" s="17">
        <v>278359804.93000001</v>
      </c>
      <c r="H16" s="17"/>
      <c r="I16" s="12">
        <f t="shared" si="0"/>
        <v>278359804.93000001</v>
      </c>
    </row>
    <row r="17" spans="1:9" x14ac:dyDescent="0.25">
      <c r="A17" s="16" t="s">
        <v>11</v>
      </c>
      <c r="B17" s="16" t="s">
        <v>20</v>
      </c>
      <c r="C17" s="16" t="s">
        <v>12</v>
      </c>
      <c r="D17" s="16">
        <v>900914254</v>
      </c>
      <c r="E17" s="16" t="s">
        <v>27</v>
      </c>
      <c r="F17" s="18">
        <v>44796</v>
      </c>
      <c r="G17" s="17">
        <v>749416268.97000003</v>
      </c>
      <c r="H17" s="17"/>
      <c r="I17" s="12">
        <f t="shared" si="0"/>
        <v>749416268.97000003</v>
      </c>
    </row>
    <row r="18" spans="1:9" x14ac:dyDescent="0.25">
      <c r="A18" s="16" t="s">
        <v>11</v>
      </c>
      <c r="B18" s="16" t="s">
        <v>20</v>
      </c>
      <c r="C18" s="16" t="s">
        <v>13</v>
      </c>
      <c r="D18" s="16">
        <v>817001773</v>
      </c>
      <c r="E18" s="16" t="s">
        <v>28</v>
      </c>
      <c r="F18" s="18">
        <v>44804</v>
      </c>
      <c r="G18" s="17">
        <v>864598093.88</v>
      </c>
      <c r="H18" s="17"/>
      <c r="I18" s="12">
        <f t="shared" si="0"/>
        <v>864598093.88</v>
      </c>
    </row>
    <row r="19" spans="1:9" x14ac:dyDescent="0.25">
      <c r="A19" s="16" t="s">
        <v>11</v>
      </c>
      <c r="B19" s="16" t="s">
        <v>20</v>
      </c>
      <c r="C19" s="16" t="s">
        <v>13</v>
      </c>
      <c r="D19" s="16">
        <v>837000084</v>
      </c>
      <c r="E19" s="16" t="s">
        <v>29</v>
      </c>
      <c r="F19" s="18">
        <v>44802</v>
      </c>
      <c r="G19" s="17">
        <v>575472765.45000005</v>
      </c>
      <c r="H19" s="17"/>
      <c r="I19" s="12">
        <f t="shared" si="0"/>
        <v>575472765.45000005</v>
      </c>
    </row>
    <row r="20" spans="1:9" x14ac:dyDescent="0.25">
      <c r="A20" s="16" t="s">
        <v>11</v>
      </c>
      <c r="B20" s="16" t="s">
        <v>20</v>
      </c>
      <c r="C20" s="16" t="s">
        <v>13</v>
      </c>
      <c r="D20" s="16">
        <v>890102044</v>
      </c>
      <c r="E20" s="16" t="s">
        <v>30</v>
      </c>
      <c r="F20" s="18">
        <v>44802</v>
      </c>
      <c r="G20" s="17">
        <v>1474557092.8</v>
      </c>
      <c r="H20" s="17"/>
      <c r="I20" s="12">
        <f t="shared" si="0"/>
        <v>1474557092.8</v>
      </c>
    </row>
    <row r="21" spans="1:9" x14ac:dyDescent="0.25">
      <c r="A21" s="16" t="s">
        <v>11</v>
      </c>
      <c r="B21" s="16" t="s">
        <v>20</v>
      </c>
      <c r="C21" s="16" t="s">
        <v>13</v>
      </c>
      <c r="D21" s="16">
        <v>890500675</v>
      </c>
      <c r="E21" s="16" t="s">
        <v>31</v>
      </c>
      <c r="F21" s="18">
        <v>44802</v>
      </c>
      <c r="G21" s="17">
        <v>1106256534.4200001</v>
      </c>
      <c r="H21" s="17"/>
      <c r="I21" s="12">
        <f t="shared" si="0"/>
        <v>1106256534.4200001</v>
      </c>
    </row>
    <row r="22" spans="1:9" x14ac:dyDescent="0.25">
      <c r="A22" s="16" t="s">
        <v>11</v>
      </c>
      <c r="B22" s="16" t="s">
        <v>20</v>
      </c>
      <c r="C22" s="16" t="s">
        <v>13</v>
      </c>
      <c r="D22" s="16">
        <v>891180008</v>
      </c>
      <c r="E22" s="16" t="s">
        <v>32</v>
      </c>
      <c r="F22" s="18">
        <v>44802</v>
      </c>
      <c r="G22" s="17">
        <v>1734945917.3299999</v>
      </c>
      <c r="H22" s="17"/>
      <c r="I22" s="12">
        <f t="shared" si="0"/>
        <v>1734945917.3299999</v>
      </c>
    </row>
    <row r="23" spans="1:9" x14ac:dyDescent="0.25">
      <c r="A23" s="16" t="s">
        <v>11</v>
      </c>
      <c r="B23" s="16" t="s">
        <v>20</v>
      </c>
      <c r="C23" s="16" t="s">
        <v>13</v>
      </c>
      <c r="D23" s="16">
        <v>900156264</v>
      </c>
      <c r="E23" s="16" t="s">
        <v>26</v>
      </c>
      <c r="F23" s="18">
        <v>44796</v>
      </c>
      <c r="G23" s="17">
        <v>9407787129.0599995</v>
      </c>
      <c r="H23" s="17"/>
      <c r="I23" s="12">
        <f t="shared" si="0"/>
        <v>9407787129.0599995</v>
      </c>
    </row>
    <row r="24" spans="1:9" x14ac:dyDescent="0.25">
      <c r="A24" s="16" t="s">
        <v>11</v>
      </c>
      <c r="B24" s="16" t="s">
        <v>20</v>
      </c>
      <c r="C24" s="16" t="s">
        <v>13</v>
      </c>
      <c r="D24" s="16">
        <v>900226715</v>
      </c>
      <c r="E24" s="16" t="s">
        <v>16</v>
      </c>
      <c r="F24" s="18">
        <v>44796</v>
      </c>
      <c r="G24" s="17">
        <v>12781708743.84</v>
      </c>
      <c r="H24" s="17"/>
      <c r="I24" s="12">
        <f t="shared" si="0"/>
        <v>12781708743.84</v>
      </c>
    </row>
    <row r="25" spans="1:9" x14ac:dyDescent="0.25">
      <c r="A25" s="16" t="s">
        <v>11</v>
      </c>
      <c r="B25" s="16" t="s">
        <v>20</v>
      </c>
      <c r="C25" s="16" t="s">
        <v>13</v>
      </c>
      <c r="D25" s="16">
        <v>900935126</v>
      </c>
      <c r="E25" s="16" t="s">
        <v>33</v>
      </c>
      <c r="F25" s="18">
        <v>44796</v>
      </c>
      <c r="G25" s="17">
        <v>9420728299.3299999</v>
      </c>
      <c r="H25" s="17"/>
      <c r="I25" s="12">
        <f t="shared" si="0"/>
        <v>9420728299.3299999</v>
      </c>
    </row>
    <row r="26" spans="1:9" x14ac:dyDescent="0.25">
      <c r="A26" s="16" t="s">
        <v>11</v>
      </c>
      <c r="B26" s="16" t="s">
        <v>20</v>
      </c>
      <c r="C26" s="16" t="s">
        <v>13</v>
      </c>
      <c r="D26" s="16">
        <v>901021565</v>
      </c>
      <c r="E26" s="16" t="s">
        <v>34</v>
      </c>
      <c r="F26" s="18">
        <v>44796</v>
      </c>
      <c r="G26" s="17">
        <v>3567808922.3299999</v>
      </c>
      <c r="H26" s="17"/>
      <c r="I26" s="12">
        <f t="shared" si="0"/>
        <v>3567808922.3299999</v>
      </c>
    </row>
    <row r="27" spans="1:9" x14ac:dyDescent="0.25">
      <c r="A27" s="16" t="s">
        <v>11</v>
      </c>
      <c r="B27" s="16" t="s">
        <v>18</v>
      </c>
      <c r="C27" s="16" t="s">
        <v>12</v>
      </c>
      <c r="D27" s="16">
        <v>806008394</v>
      </c>
      <c r="E27" s="16" t="s">
        <v>35</v>
      </c>
      <c r="F27" s="18">
        <v>44802</v>
      </c>
      <c r="G27" s="17">
        <v>549371653</v>
      </c>
      <c r="H27" s="17"/>
      <c r="I27" s="12">
        <f t="shared" si="0"/>
        <v>549371653</v>
      </c>
    </row>
    <row r="28" spans="1:9" x14ac:dyDescent="0.25">
      <c r="A28" s="16" t="s">
        <v>11</v>
      </c>
      <c r="B28" s="16" t="s">
        <v>18</v>
      </c>
      <c r="C28" s="16" t="s">
        <v>13</v>
      </c>
      <c r="D28" s="16">
        <v>806008394</v>
      </c>
      <c r="E28" s="16" t="s">
        <v>35</v>
      </c>
      <c r="F28" s="18">
        <v>44802</v>
      </c>
      <c r="G28" s="17">
        <v>12452913510</v>
      </c>
      <c r="H28" s="17"/>
      <c r="I28" s="12">
        <f t="shared" si="0"/>
        <v>12452913510</v>
      </c>
    </row>
    <row r="29" spans="1:9" x14ac:dyDescent="0.25">
      <c r="A29" s="16" t="s">
        <v>11</v>
      </c>
      <c r="B29" s="16" t="s">
        <v>18</v>
      </c>
      <c r="C29" s="16" t="s">
        <v>13</v>
      </c>
      <c r="D29" s="16">
        <v>900298372</v>
      </c>
      <c r="E29" s="16" t="s">
        <v>36</v>
      </c>
      <c r="F29" s="18">
        <v>44802</v>
      </c>
      <c r="G29" s="17">
        <v>8772086164</v>
      </c>
      <c r="H29" s="17"/>
      <c r="I29" s="12">
        <f t="shared" si="0"/>
        <v>8772086164</v>
      </c>
    </row>
    <row r="30" spans="1:9" x14ac:dyDescent="0.25">
      <c r="A30" s="16" t="s">
        <v>11</v>
      </c>
      <c r="B30" s="16" t="s">
        <v>18</v>
      </c>
      <c r="C30" s="16" t="s">
        <v>13</v>
      </c>
      <c r="D30" s="16">
        <v>891600091</v>
      </c>
      <c r="E30" s="16" t="s">
        <v>37</v>
      </c>
      <c r="F30" s="18">
        <v>44802</v>
      </c>
      <c r="G30" s="17">
        <v>12515766</v>
      </c>
      <c r="H30" s="17"/>
      <c r="I30" s="12">
        <f t="shared" si="0"/>
        <v>12515766</v>
      </c>
    </row>
    <row r="31" spans="1:9" x14ac:dyDescent="0.25">
      <c r="A31" s="16" t="s">
        <v>11</v>
      </c>
      <c r="B31" s="16" t="s">
        <v>39</v>
      </c>
      <c r="C31" s="16" t="s">
        <v>12</v>
      </c>
      <c r="D31" s="16">
        <v>805000427</v>
      </c>
      <c r="E31" s="16" t="s">
        <v>38</v>
      </c>
      <c r="F31" s="18">
        <v>44804</v>
      </c>
      <c r="G31" s="17">
        <v>18246520906.25</v>
      </c>
      <c r="H31" s="17">
        <v>18246520906.25</v>
      </c>
      <c r="I31" s="12">
        <f t="shared" si="0"/>
        <v>0</v>
      </c>
    </row>
  </sheetData>
  <autoFilter ref="A7:K7" xr:uid="{DD0C2DF4-DB7C-4721-99ED-D94C2A69FC66}"/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A40E20-A5D9-40F8-AB8F-37D86294FBF7}"/>
</file>

<file path=customXml/itemProps2.xml><?xml version="1.0" encoding="utf-8"?>
<ds:datastoreItem xmlns:ds="http://schemas.openxmlformats.org/officeDocument/2006/customXml" ds:itemID="{6388C514-BAF7-436D-8EC5-F9C3CC7D9518}"/>
</file>

<file path=customXml/itemProps3.xml><?xml version="1.0" encoding="utf-8"?>
<ds:datastoreItem xmlns:ds="http://schemas.openxmlformats.org/officeDocument/2006/customXml" ds:itemID="{5E119143-E2E5-47D6-BA3C-8FEE7458AA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 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2022-04-20T15:21:27Z</dcterms:created>
  <dcterms:modified xsi:type="dcterms:W3CDTF">2022-09-15T15:00:20Z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